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05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2" i="1"/>
  <c r="B4" i="1"/>
  <c r="B3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B26" i="1" s="1"/>
  <c r="B6" i="1" l="1"/>
  <c r="B14" i="1"/>
  <c r="B22" i="1"/>
  <c r="B7" i="1"/>
  <c r="B11" i="1"/>
  <c r="B15" i="1"/>
  <c r="B19" i="1"/>
  <c r="B23" i="1"/>
  <c r="A27" i="1"/>
  <c r="B8" i="1"/>
  <c r="B12" i="1"/>
  <c r="B5" i="1"/>
  <c r="B9" i="1"/>
  <c r="B13" i="1"/>
  <c r="B17" i="1"/>
  <c r="B21" i="1"/>
  <c r="B25" i="1"/>
  <c r="B10" i="1"/>
  <c r="B18" i="1"/>
  <c r="B16" i="1"/>
  <c r="B20" i="1"/>
  <c r="B24" i="1"/>
  <c r="A28" i="1" l="1"/>
  <c r="B27" i="1"/>
  <c r="A29" i="1" l="1"/>
  <c r="B28" i="1"/>
  <c r="A30" i="1" l="1"/>
  <c r="B29" i="1"/>
  <c r="A31" i="1" l="1"/>
  <c r="B30" i="1"/>
  <c r="B31" i="1" l="1"/>
  <c r="A32" i="1"/>
  <c r="B32" i="1" s="1"/>
</calcChain>
</file>

<file path=xl/sharedStrings.xml><?xml version="1.0" encoding="utf-8"?>
<sst xmlns="http://schemas.openxmlformats.org/spreadsheetml/2006/main" count="9" uniqueCount="7">
  <si>
    <t>Average</t>
  </si>
  <si>
    <t>Raising</t>
  </si>
  <si>
    <t>FS Top of Slope</t>
  </si>
  <si>
    <t>FS Foot of Slope</t>
  </si>
  <si>
    <t>Reduction of FS/0.01 m raising of GWL</t>
  </si>
  <si>
    <t>Depth (m)</t>
  </si>
  <si>
    <t>FS vs Groundwater Level for Slip Surface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</si>
</sst>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Sheet1!$C$37</c:f>
              <c:strCache>
                <c:ptCount val="1"/>
                <c:pt idx="0">
                  <c:v>FS vs Groundwater Level for Slip Surface I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trendline>
            <c:spPr>
              <a:ln w="28575"/>
            </c:spPr>
            <c:trendlineType val="linear"/>
            <c:dispRSqr val="0"/>
            <c:dispEq val="1"/>
            <c:trendlineLbl>
              <c:layout>
                <c:manualLayout>
                  <c:x val="-3.3816491688538931E-2"/>
                  <c:y val="3.1027996500437444E-2"/>
                </c:manualLayout>
              </c:layout>
              <c:numFmt formatCode="General" sourceLinked="0"/>
            </c:trendlineLbl>
          </c:trendline>
          <c:val>
            <c:numRef>
              <c:f>Sheet1!$C$38:$C$68</c:f>
              <c:numCache>
                <c:formatCode>General</c:formatCode>
                <c:ptCount val="31"/>
                <c:pt idx="0">
                  <c:v>1.044</c:v>
                </c:pt>
                <c:pt idx="1">
                  <c:v>1.04</c:v>
                </c:pt>
                <c:pt idx="2">
                  <c:v>1.036</c:v>
                </c:pt>
                <c:pt idx="3">
                  <c:v>1.03</c:v>
                </c:pt>
                <c:pt idx="4">
                  <c:v>1.0229999999999999</c:v>
                </c:pt>
                <c:pt idx="5">
                  <c:v>1.02</c:v>
                </c:pt>
                <c:pt idx="6">
                  <c:v>1.0189999999999999</c:v>
                </c:pt>
                <c:pt idx="7">
                  <c:v>1.022</c:v>
                </c:pt>
                <c:pt idx="8">
                  <c:v>1.0169999999999999</c:v>
                </c:pt>
                <c:pt idx="9">
                  <c:v>1.016</c:v>
                </c:pt>
                <c:pt idx="10">
                  <c:v>1.02</c:v>
                </c:pt>
                <c:pt idx="11">
                  <c:v>1.0149999999999999</c:v>
                </c:pt>
                <c:pt idx="12">
                  <c:v>1.0129999999999999</c:v>
                </c:pt>
                <c:pt idx="13">
                  <c:v>1.0149999999999999</c:v>
                </c:pt>
                <c:pt idx="14">
                  <c:v>1.0109999999999999</c:v>
                </c:pt>
                <c:pt idx="15">
                  <c:v>1.0089999999999999</c:v>
                </c:pt>
                <c:pt idx="16">
                  <c:v>1.002</c:v>
                </c:pt>
                <c:pt idx="17">
                  <c:v>1.002</c:v>
                </c:pt>
                <c:pt idx="18">
                  <c:v>1.002</c:v>
                </c:pt>
                <c:pt idx="19">
                  <c:v>0.998</c:v>
                </c:pt>
                <c:pt idx="20">
                  <c:v>0.998</c:v>
                </c:pt>
                <c:pt idx="21">
                  <c:v>0.99399999999999999</c:v>
                </c:pt>
                <c:pt idx="22">
                  <c:v>0.99199999999999999</c:v>
                </c:pt>
                <c:pt idx="23">
                  <c:v>0.99099999999999999</c:v>
                </c:pt>
                <c:pt idx="24">
                  <c:v>0.99099999999999999</c:v>
                </c:pt>
                <c:pt idx="25">
                  <c:v>0.99099999999999999</c:v>
                </c:pt>
                <c:pt idx="26">
                  <c:v>0.98799999999999999</c:v>
                </c:pt>
                <c:pt idx="27">
                  <c:v>0.98599999999999999</c:v>
                </c:pt>
                <c:pt idx="28">
                  <c:v>0.98599999999999999</c:v>
                </c:pt>
                <c:pt idx="29">
                  <c:v>0.98199999999999998</c:v>
                </c:pt>
                <c:pt idx="30">
                  <c:v>0.97599999999999998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85600"/>
        <c:axId val="131485696"/>
      </c:lineChart>
      <c:catAx>
        <c:axId val="1313856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85696"/>
        <c:crosses val="autoZero"/>
        <c:auto val="1"/>
        <c:lblAlgn val="ctr"/>
        <c:lblOffset val="100"/>
        <c:noMultiLvlLbl val="0"/>
      </c:catAx>
      <c:valAx>
        <c:axId val="13148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38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Sheet1!$D$73</c:f>
              <c:strCache>
                <c:ptCount val="1"/>
                <c:pt idx="0">
                  <c:v>FS vs Groundwater Level for Slip Surface I</c:v>
                </c:pt>
              </c:strCache>
            </c:strRef>
          </c:tx>
          <c:spPr>
            <a:ln w="9525"/>
          </c:spPr>
          <c:marker>
            <c:spPr>
              <a:ln w="9525"/>
            </c:spPr>
          </c:marker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1"/>
            <c:trendlineLbl>
              <c:layout>
                <c:manualLayout>
                  <c:x val="-6.261811023622047E-3"/>
                  <c:y val="1.8581219014289881E-2"/>
                </c:manualLayout>
              </c:layout>
              <c:numFmt formatCode="General" sourceLinked="0"/>
            </c:trendlineLbl>
          </c:trendline>
          <c:cat>
            <c:numRef>
              <c:f>Sheet1!$C$74:$C$104</c:f>
              <c:numCache>
                <c:formatCode>General</c:formatCode>
                <c:ptCount val="31"/>
                <c:pt idx="0">
                  <c:v>0</c:v>
                </c:pt>
                <c:pt idx="1">
                  <c:v>5.0000000000000711E-2</c:v>
                </c:pt>
                <c:pt idx="2">
                  <c:v>0.10000000000000142</c:v>
                </c:pt>
                <c:pt idx="3">
                  <c:v>0.15000000000000213</c:v>
                </c:pt>
                <c:pt idx="4">
                  <c:v>0.20000000000000284</c:v>
                </c:pt>
                <c:pt idx="5">
                  <c:v>0.25000000000000355</c:v>
                </c:pt>
                <c:pt idx="6">
                  <c:v>0.30000000000000426</c:v>
                </c:pt>
                <c:pt idx="7">
                  <c:v>0.35000000000000497</c:v>
                </c:pt>
                <c:pt idx="8">
                  <c:v>0.40000000000000568</c:v>
                </c:pt>
                <c:pt idx="9">
                  <c:v>0.45000000000000639</c:v>
                </c:pt>
                <c:pt idx="10">
                  <c:v>0.50000000000000711</c:v>
                </c:pt>
                <c:pt idx="11">
                  <c:v>0.55000000000000782</c:v>
                </c:pt>
                <c:pt idx="12">
                  <c:v>0.60000000000000853</c:v>
                </c:pt>
                <c:pt idx="13">
                  <c:v>0.65000000000000924</c:v>
                </c:pt>
                <c:pt idx="14">
                  <c:v>0.70000000000000995</c:v>
                </c:pt>
                <c:pt idx="15">
                  <c:v>0.75000000000001066</c:v>
                </c:pt>
                <c:pt idx="16">
                  <c:v>0.80000000000001137</c:v>
                </c:pt>
                <c:pt idx="17">
                  <c:v>0.85000000000001208</c:v>
                </c:pt>
                <c:pt idx="18">
                  <c:v>0.90000000000001279</c:v>
                </c:pt>
                <c:pt idx="19">
                  <c:v>0.9500000000000135</c:v>
                </c:pt>
                <c:pt idx="20">
                  <c:v>1.0000000000000142</c:v>
                </c:pt>
                <c:pt idx="21">
                  <c:v>1.0500000000000149</c:v>
                </c:pt>
                <c:pt idx="22">
                  <c:v>1.1000000000000156</c:v>
                </c:pt>
                <c:pt idx="23">
                  <c:v>1.1500000000000163</c:v>
                </c:pt>
                <c:pt idx="24">
                  <c:v>1.2000000000000171</c:v>
                </c:pt>
                <c:pt idx="25">
                  <c:v>1.2500000000000178</c:v>
                </c:pt>
                <c:pt idx="26">
                  <c:v>1.3000000000000185</c:v>
                </c:pt>
                <c:pt idx="27">
                  <c:v>1.3500000000000192</c:v>
                </c:pt>
                <c:pt idx="28">
                  <c:v>1.4000000000000199</c:v>
                </c:pt>
                <c:pt idx="29">
                  <c:v>1.4500000000000206</c:v>
                </c:pt>
                <c:pt idx="30">
                  <c:v>1.5000000000000213</c:v>
                </c:pt>
              </c:numCache>
            </c:numRef>
          </c:cat>
          <c:val>
            <c:numRef>
              <c:f>Sheet1!$D$74:$D$104</c:f>
              <c:numCache>
                <c:formatCode>General</c:formatCode>
                <c:ptCount val="31"/>
                <c:pt idx="0">
                  <c:v>1.044</c:v>
                </c:pt>
                <c:pt idx="1">
                  <c:v>1.04</c:v>
                </c:pt>
                <c:pt idx="2">
                  <c:v>1.036</c:v>
                </c:pt>
                <c:pt idx="3">
                  <c:v>1.03</c:v>
                </c:pt>
                <c:pt idx="4">
                  <c:v>1.0229999999999999</c:v>
                </c:pt>
                <c:pt idx="5">
                  <c:v>1.02</c:v>
                </c:pt>
                <c:pt idx="6">
                  <c:v>1.0189999999999999</c:v>
                </c:pt>
                <c:pt idx="7">
                  <c:v>1.022</c:v>
                </c:pt>
                <c:pt idx="8">
                  <c:v>1.0169999999999999</c:v>
                </c:pt>
                <c:pt idx="9">
                  <c:v>1.016</c:v>
                </c:pt>
                <c:pt idx="10">
                  <c:v>1.02</c:v>
                </c:pt>
                <c:pt idx="11">
                  <c:v>1.0149999999999999</c:v>
                </c:pt>
                <c:pt idx="12">
                  <c:v>1.0129999999999999</c:v>
                </c:pt>
                <c:pt idx="13">
                  <c:v>1.0149999999999999</c:v>
                </c:pt>
                <c:pt idx="14">
                  <c:v>1.0109999999999999</c:v>
                </c:pt>
                <c:pt idx="15">
                  <c:v>1.0089999999999999</c:v>
                </c:pt>
                <c:pt idx="16">
                  <c:v>1.002</c:v>
                </c:pt>
                <c:pt idx="17">
                  <c:v>1.002</c:v>
                </c:pt>
                <c:pt idx="18">
                  <c:v>1.002</c:v>
                </c:pt>
                <c:pt idx="19">
                  <c:v>0.998</c:v>
                </c:pt>
                <c:pt idx="20">
                  <c:v>0.998</c:v>
                </c:pt>
                <c:pt idx="21">
                  <c:v>0.99399999999999999</c:v>
                </c:pt>
                <c:pt idx="22">
                  <c:v>0.99199999999999999</c:v>
                </c:pt>
                <c:pt idx="23">
                  <c:v>0.99099999999999999</c:v>
                </c:pt>
                <c:pt idx="24">
                  <c:v>0.99099999999999999</c:v>
                </c:pt>
                <c:pt idx="25">
                  <c:v>0.99099999999999999</c:v>
                </c:pt>
                <c:pt idx="26">
                  <c:v>0.98799999999999999</c:v>
                </c:pt>
                <c:pt idx="27">
                  <c:v>0.98599999999999999</c:v>
                </c:pt>
                <c:pt idx="28">
                  <c:v>0.98599999999999999</c:v>
                </c:pt>
                <c:pt idx="29">
                  <c:v>0.98199999999999998</c:v>
                </c:pt>
                <c:pt idx="30">
                  <c:v>0.97599999999999998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7424"/>
        <c:axId val="131528960"/>
      </c:lineChart>
      <c:catAx>
        <c:axId val="1315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528960"/>
        <c:crosses val="autoZero"/>
        <c:auto val="1"/>
        <c:lblAlgn val="ctr"/>
        <c:lblOffset val="100"/>
        <c:noMultiLvlLbl val="0"/>
      </c:catAx>
      <c:valAx>
        <c:axId val="131528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527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39</xdr:row>
      <xdr:rowOff>14287</xdr:rowOff>
    </xdr:from>
    <xdr:to>
      <xdr:col>10</xdr:col>
      <xdr:colOff>590550</xdr:colOff>
      <xdr:row>53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72</xdr:row>
      <xdr:rowOff>14287</xdr:rowOff>
    </xdr:from>
    <xdr:to>
      <xdr:col>11</xdr:col>
      <xdr:colOff>171450</xdr:colOff>
      <xdr:row>86</xdr:row>
      <xdr:rowOff>90487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topLeftCell="A72" zoomScale="115" zoomScaleNormal="115" workbookViewId="0">
      <selection activeCell="H87" sqref="H87"/>
    </sheetView>
  </sheetViews>
  <sheetFormatPr defaultRowHeight="15" x14ac:dyDescent="0.25"/>
  <cols>
    <col min="1" max="1" width="10.85546875" bestFit="1" customWidth="1"/>
    <col min="2" max="2" width="10.5703125" bestFit="1" customWidth="1"/>
    <col min="3" max="3" width="14.5703125" bestFit="1" customWidth="1"/>
    <col min="4" max="4" width="15.28515625" bestFit="1" customWidth="1"/>
    <col min="5" max="5" width="17.5703125" customWidth="1"/>
  </cols>
  <sheetData>
    <row r="1" spans="1:5" ht="75" x14ac:dyDescent="0.25">
      <c r="A1" t="s">
        <v>5</v>
      </c>
      <c r="B1" t="s">
        <v>1</v>
      </c>
      <c r="C1" t="s">
        <v>2</v>
      </c>
      <c r="D1" t="s">
        <v>3</v>
      </c>
      <c r="E1" s="2" t="s">
        <v>4</v>
      </c>
    </row>
    <row r="2" spans="1:5" x14ac:dyDescent="0.25">
      <c r="A2">
        <v>28.5</v>
      </c>
      <c r="B2">
        <v>0</v>
      </c>
      <c r="C2">
        <v>1.044</v>
      </c>
      <c r="D2">
        <v>1.052</v>
      </c>
      <c r="E2">
        <f>C2-C3</f>
        <v>4.0000000000000036E-3</v>
      </c>
    </row>
    <row r="3" spans="1:5" x14ac:dyDescent="0.25">
      <c r="A3">
        <v>28.55</v>
      </c>
      <c r="B3">
        <f>A3-A2</f>
        <v>5.0000000000000711E-2</v>
      </c>
      <c r="C3">
        <v>1.04</v>
      </c>
      <c r="D3">
        <v>1.052</v>
      </c>
      <c r="E3">
        <f t="shared" ref="E3:E32" si="0">C3-C4</f>
        <v>4.0000000000000036E-3</v>
      </c>
    </row>
    <row r="4" spans="1:5" x14ac:dyDescent="0.25">
      <c r="A4">
        <v>28.6</v>
      </c>
      <c r="B4">
        <f>A4-A2</f>
        <v>0.10000000000000142</v>
      </c>
      <c r="C4">
        <v>1.036</v>
      </c>
      <c r="D4">
        <v>1.052</v>
      </c>
      <c r="E4">
        <f t="shared" si="0"/>
        <v>6.0000000000000053E-3</v>
      </c>
    </row>
    <row r="5" spans="1:5" x14ac:dyDescent="0.25">
      <c r="A5">
        <f>A4+0.05</f>
        <v>28.650000000000002</v>
      </c>
      <c r="B5">
        <f>A5-A2</f>
        <v>0.15000000000000213</v>
      </c>
      <c r="C5">
        <v>1.03</v>
      </c>
      <c r="D5">
        <v>1.052</v>
      </c>
      <c r="E5">
        <f t="shared" si="0"/>
        <v>7.0000000000001172E-3</v>
      </c>
    </row>
    <row r="6" spans="1:5" x14ac:dyDescent="0.25">
      <c r="A6">
        <f>A5+0.05</f>
        <v>28.700000000000003</v>
      </c>
      <c r="B6">
        <f>A6-A2</f>
        <v>0.20000000000000284</v>
      </c>
      <c r="C6">
        <v>1.0229999999999999</v>
      </c>
      <c r="D6">
        <v>1.052</v>
      </c>
      <c r="E6">
        <f t="shared" si="0"/>
        <v>2.9999999999998916E-3</v>
      </c>
    </row>
    <row r="7" spans="1:5" x14ac:dyDescent="0.25">
      <c r="A7">
        <f t="shared" ref="A7:A15" si="1">A6+0.05</f>
        <v>28.750000000000004</v>
      </c>
      <c r="B7">
        <f>A7-A2</f>
        <v>0.25000000000000355</v>
      </c>
      <c r="C7" s="1">
        <v>1.02</v>
      </c>
      <c r="D7" s="1">
        <v>1.052</v>
      </c>
      <c r="E7">
        <f t="shared" si="0"/>
        <v>1.0000000000001119E-3</v>
      </c>
    </row>
    <row r="8" spans="1:5" x14ac:dyDescent="0.25">
      <c r="A8">
        <f t="shared" si="1"/>
        <v>28.800000000000004</v>
      </c>
      <c r="B8">
        <f>A8-A2</f>
        <v>0.30000000000000426</v>
      </c>
      <c r="C8" s="1">
        <v>1.0189999999999999</v>
      </c>
      <c r="D8" s="1">
        <v>1.052</v>
      </c>
      <c r="E8">
        <f t="shared" si="0"/>
        <v>-3.0000000000001137E-3</v>
      </c>
    </row>
    <row r="9" spans="1:5" x14ac:dyDescent="0.25">
      <c r="A9">
        <f t="shared" si="1"/>
        <v>28.850000000000005</v>
      </c>
      <c r="B9">
        <f>A9-A2</f>
        <v>0.35000000000000497</v>
      </c>
      <c r="C9" s="1">
        <v>1.022</v>
      </c>
      <c r="D9" s="1">
        <v>1.052</v>
      </c>
      <c r="E9">
        <f t="shared" si="0"/>
        <v>5.0000000000001155E-3</v>
      </c>
    </row>
    <row r="10" spans="1:5" x14ac:dyDescent="0.25">
      <c r="A10">
        <f t="shared" si="1"/>
        <v>28.900000000000006</v>
      </c>
      <c r="B10">
        <f>A10-A2</f>
        <v>0.40000000000000568</v>
      </c>
      <c r="C10" s="1">
        <v>1.0169999999999999</v>
      </c>
      <c r="D10">
        <v>1.052</v>
      </c>
      <c r="E10">
        <f t="shared" si="0"/>
        <v>9.9999999999988987E-4</v>
      </c>
    </row>
    <row r="11" spans="1:5" x14ac:dyDescent="0.25">
      <c r="A11">
        <f t="shared" si="1"/>
        <v>28.950000000000006</v>
      </c>
      <c r="B11">
        <f>A11-A2</f>
        <v>0.45000000000000639</v>
      </c>
      <c r="C11" s="1">
        <v>1.016</v>
      </c>
      <c r="D11">
        <v>1.052</v>
      </c>
      <c r="E11">
        <f t="shared" si="0"/>
        <v>-4.0000000000000036E-3</v>
      </c>
    </row>
    <row r="12" spans="1:5" x14ac:dyDescent="0.25">
      <c r="A12">
        <f t="shared" si="1"/>
        <v>29.000000000000007</v>
      </c>
      <c r="B12">
        <f>A12-A2</f>
        <v>0.50000000000000711</v>
      </c>
      <c r="C12" s="1">
        <v>1.02</v>
      </c>
      <c r="D12">
        <v>1.052</v>
      </c>
      <c r="E12">
        <f t="shared" si="0"/>
        <v>5.0000000000001155E-3</v>
      </c>
    </row>
    <row r="13" spans="1:5" x14ac:dyDescent="0.25">
      <c r="A13">
        <f t="shared" si="1"/>
        <v>29.050000000000008</v>
      </c>
      <c r="B13">
        <f>A13-A2</f>
        <v>0.55000000000000782</v>
      </c>
      <c r="C13" s="1">
        <v>1.0149999999999999</v>
      </c>
      <c r="D13">
        <v>1.052</v>
      </c>
      <c r="E13">
        <f t="shared" si="0"/>
        <v>2.0000000000000018E-3</v>
      </c>
    </row>
    <row r="14" spans="1:5" x14ac:dyDescent="0.25">
      <c r="A14">
        <f t="shared" si="1"/>
        <v>29.100000000000009</v>
      </c>
      <c r="B14">
        <f>A14-A2</f>
        <v>0.60000000000000853</v>
      </c>
      <c r="C14" s="1">
        <v>1.0129999999999999</v>
      </c>
      <c r="D14">
        <v>1.052</v>
      </c>
      <c r="E14">
        <f t="shared" si="0"/>
        <v>-2.0000000000000018E-3</v>
      </c>
    </row>
    <row r="15" spans="1:5" x14ac:dyDescent="0.25">
      <c r="A15">
        <f t="shared" si="1"/>
        <v>29.150000000000009</v>
      </c>
      <c r="B15">
        <f>A15-A2</f>
        <v>0.65000000000000924</v>
      </c>
      <c r="C15" s="1">
        <v>1.0149999999999999</v>
      </c>
      <c r="D15">
        <v>1.052</v>
      </c>
      <c r="E15">
        <f t="shared" si="0"/>
        <v>4.0000000000000036E-3</v>
      </c>
    </row>
    <row r="16" spans="1:5" x14ac:dyDescent="0.25">
      <c r="A16">
        <f>A15+0.05</f>
        <v>29.20000000000001</v>
      </c>
      <c r="B16">
        <f>A16-A2</f>
        <v>0.70000000000000995</v>
      </c>
      <c r="C16" s="1">
        <v>1.0109999999999999</v>
      </c>
      <c r="D16">
        <v>1.052</v>
      </c>
      <c r="E16">
        <f t="shared" si="0"/>
        <v>2.0000000000000018E-3</v>
      </c>
    </row>
    <row r="17" spans="1:5" x14ac:dyDescent="0.25">
      <c r="A17">
        <f>A16+0.05</f>
        <v>29.250000000000011</v>
      </c>
      <c r="B17">
        <f>A17-A2</f>
        <v>0.75000000000001066</v>
      </c>
      <c r="C17" s="1">
        <v>1.0089999999999999</v>
      </c>
      <c r="D17">
        <v>1.052</v>
      </c>
      <c r="E17">
        <f t="shared" si="0"/>
        <v>6.9999999999998952E-3</v>
      </c>
    </row>
    <row r="18" spans="1:5" x14ac:dyDescent="0.25">
      <c r="A18">
        <f t="shared" ref="A18:A19" si="2">A17+0.05</f>
        <v>29.300000000000011</v>
      </c>
      <c r="B18">
        <f>A18-A2</f>
        <v>0.80000000000001137</v>
      </c>
      <c r="C18" s="1">
        <v>1.002</v>
      </c>
      <c r="D18">
        <v>1.052</v>
      </c>
      <c r="E18">
        <f t="shared" si="0"/>
        <v>0</v>
      </c>
    </row>
    <row r="19" spans="1:5" x14ac:dyDescent="0.25">
      <c r="A19">
        <f t="shared" si="2"/>
        <v>29.350000000000012</v>
      </c>
      <c r="B19">
        <f>A19-A2</f>
        <v>0.85000000000001208</v>
      </c>
      <c r="C19" s="1">
        <v>1.002</v>
      </c>
      <c r="D19">
        <v>1.052</v>
      </c>
      <c r="E19">
        <f t="shared" si="0"/>
        <v>0</v>
      </c>
    </row>
    <row r="20" spans="1:5" x14ac:dyDescent="0.25">
      <c r="A20">
        <f>A19+0.05</f>
        <v>29.400000000000013</v>
      </c>
      <c r="B20">
        <f>A20-A2</f>
        <v>0.90000000000001279</v>
      </c>
      <c r="C20" s="1">
        <v>1.002</v>
      </c>
      <c r="D20">
        <v>1.052</v>
      </c>
      <c r="E20">
        <f t="shared" si="0"/>
        <v>4.0000000000000036E-3</v>
      </c>
    </row>
    <row r="21" spans="1:5" x14ac:dyDescent="0.25">
      <c r="A21">
        <f>A20+0.05</f>
        <v>29.450000000000014</v>
      </c>
      <c r="B21">
        <f>A21-A2</f>
        <v>0.9500000000000135</v>
      </c>
      <c r="C21" s="1">
        <v>0.998</v>
      </c>
      <c r="D21">
        <v>1.052</v>
      </c>
      <c r="E21">
        <f t="shared" si="0"/>
        <v>0</v>
      </c>
    </row>
    <row r="22" spans="1:5" x14ac:dyDescent="0.25">
      <c r="A22">
        <f t="shared" ref="A22:A32" si="3">A21+0.05</f>
        <v>29.500000000000014</v>
      </c>
      <c r="B22">
        <f>A22-A2</f>
        <v>1.0000000000000142</v>
      </c>
      <c r="C22" s="1">
        <v>0.998</v>
      </c>
      <c r="D22">
        <v>1.052</v>
      </c>
      <c r="E22">
        <f t="shared" si="0"/>
        <v>4.0000000000000036E-3</v>
      </c>
    </row>
    <row r="23" spans="1:5" x14ac:dyDescent="0.25">
      <c r="A23">
        <f t="shared" si="3"/>
        <v>29.550000000000015</v>
      </c>
      <c r="B23">
        <f>A23-A2</f>
        <v>1.0500000000000149</v>
      </c>
      <c r="C23" s="1">
        <v>0.99399999999999999</v>
      </c>
      <c r="D23">
        <v>1.052</v>
      </c>
      <c r="E23">
        <f t="shared" si="0"/>
        <v>2.0000000000000018E-3</v>
      </c>
    </row>
    <row r="24" spans="1:5" x14ac:dyDescent="0.25">
      <c r="A24">
        <f t="shared" si="3"/>
        <v>29.600000000000016</v>
      </c>
      <c r="B24">
        <f>A24-A2</f>
        <v>1.1000000000000156</v>
      </c>
      <c r="C24" s="1">
        <v>0.99199999999999999</v>
      </c>
      <c r="D24">
        <v>1.052</v>
      </c>
      <c r="E24">
        <f t="shared" si="0"/>
        <v>1.0000000000000009E-3</v>
      </c>
    </row>
    <row r="25" spans="1:5" x14ac:dyDescent="0.25">
      <c r="A25">
        <f t="shared" si="3"/>
        <v>29.650000000000016</v>
      </c>
      <c r="B25">
        <f>A25-A2</f>
        <v>1.1500000000000163</v>
      </c>
      <c r="C25" s="1">
        <v>0.99099999999999999</v>
      </c>
      <c r="D25">
        <v>1.052</v>
      </c>
      <c r="E25">
        <f t="shared" si="0"/>
        <v>0</v>
      </c>
    </row>
    <row r="26" spans="1:5" x14ac:dyDescent="0.25">
      <c r="A26">
        <f t="shared" si="3"/>
        <v>29.700000000000017</v>
      </c>
      <c r="B26">
        <f>A26-A2</f>
        <v>1.2000000000000171</v>
      </c>
      <c r="C26" s="1">
        <v>0.99099999999999999</v>
      </c>
      <c r="D26">
        <v>1.052</v>
      </c>
      <c r="E26">
        <f t="shared" si="0"/>
        <v>0</v>
      </c>
    </row>
    <row r="27" spans="1:5" x14ac:dyDescent="0.25">
      <c r="A27">
        <f t="shared" si="3"/>
        <v>29.750000000000018</v>
      </c>
      <c r="B27">
        <f>A27-A2</f>
        <v>1.2500000000000178</v>
      </c>
      <c r="C27" s="1">
        <v>0.99099999999999999</v>
      </c>
      <c r="D27">
        <v>1.052</v>
      </c>
      <c r="E27">
        <f t="shared" si="0"/>
        <v>3.0000000000000027E-3</v>
      </c>
    </row>
    <row r="28" spans="1:5" x14ac:dyDescent="0.25">
      <c r="A28">
        <f t="shared" si="3"/>
        <v>29.800000000000018</v>
      </c>
      <c r="B28">
        <f>A28-A2</f>
        <v>1.3000000000000185</v>
      </c>
      <c r="C28" s="1">
        <v>0.98799999999999999</v>
      </c>
      <c r="D28">
        <v>1.052</v>
      </c>
      <c r="E28">
        <f t="shared" si="0"/>
        <v>2.0000000000000018E-3</v>
      </c>
    </row>
    <row r="29" spans="1:5" x14ac:dyDescent="0.25">
      <c r="A29">
        <f t="shared" si="3"/>
        <v>29.850000000000019</v>
      </c>
      <c r="B29">
        <f>A29-A2</f>
        <v>1.3500000000000192</v>
      </c>
      <c r="C29" s="1">
        <v>0.98599999999999999</v>
      </c>
      <c r="D29">
        <v>1.052</v>
      </c>
      <c r="E29">
        <f t="shared" si="0"/>
        <v>0</v>
      </c>
    </row>
    <row r="30" spans="1:5" x14ac:dyDescent="0.25">
      <c r="A30">
        <f t="shared" si="3"/>
        <v>29.90000000000002</v>
      </c>
      <c r="B30">
        <f>A30-A2</f>
        <v>1.4000000000000199</v>
      </c>
      <c r="C30" s="1">
        <v>0.98599999999999999</v>
      </c>
      <c r="D30">
        <v>1.052</v>
      </c>
      <c r="E30">
        <f t="shared" si="0"/>
        <v>4.0000000000000036E-3</v>
      </c>
    </row>
    <row r="31" spans="1:5" x14ac:dyDescent="0.25">
      <c r="A31">
        <f t="shared" si="3"/>
        <v>29.950000000000021</v>
      </c>
      <c r="B31">
        <f>A31-A2</f>
        <v>1.4500000000000206</v>
      </c>
      <c r="C31" s="1">
        <v>0.98199999999999998</v>
      </c>
      <c r="D31">
        <v>1.052</v>
      </c>
      <c r="E31">
        <f t="shared" si="0"/>
        <v>6.0000000000000053E-3</v>
      </c>
    </row>
    <row r="32" spans="1:5" x14ac:dyDescent="0.25">
      <c r="A32">
        <f t="shared" si="3"/>
        <v>30.000000000000021</v>
      </c>
      <c r="B32">
        <f>A32-A2</f>
        <v>1.5000000000000213</v>
      </c>
      <c r="C32" s="1">
        <v>0.97599999999999998</v>
      </c>
      <c r="D32">
        <v>1.052</v>
      </c>
      <c r="E32">
        <f t="shared" si="0"/>
        <v>0.97599999999999998</v>
      </c>
    </row>
    <row r="34" spans="2:5" x14ac:dyDescent="0.25">
      <c r="D34" t="s">
        <v>0</v>
      </c>
      <c r="E34">
        <f>AVERAGE(E2:E32)</f>
        <v>3.3677419354838714E-2</v>
      </c>
    </row>
    <row r="37" spans="2:5" x14ac:dyDescent="0.25">
      <c r="B37" t="s">
        <v>1</v>
      </c>
      <c r="C37" t="s">
        <v>6</v>
      </c>
    </row>
    <row r="38" spans="2:5" x14ac:dyDescent="0.25">
      <c r="B38">
        <v>0</v>
      </c>
      <c r="C38">
        <v>1.044</v>
      </c>
    </row>
    <row r="39" spans="2:5" x14ac:dyDescent="0.25">
      <c r="B39">
        <v>5.0000000000000711E-2</v>
      </c>
      <c r="C39">
        <v>1.04</v>
      </c>
    </row>
    <row r="40" spans="2:5" x14ac:dyDescent="0.25">
      <c r="B40">
        <v>0.10000000000000142</v>
      </c>
      <c r="C40">
        <v>1.036</v>
      </c>
    </row>
    <row r="41" spans="2:5" x14ac:dyDescent="0.25">
      <c r="B41">
        <v>0.15000000000000213</v>
      </c>
      <c r="C41">
        <v>1.03</v>
      </c>
    </row>
    <row r="42" spans="2:5" x14ac:dyDescent="0.25">
      <c r="B42">
        <v>0.20000000000000284</v>
      </c>
      <c r="C42">
        <v>1.0229999999999999</v>
      </c>
    </row>
    <row r="43" spans="2:5" x14ac:dyDescent="0.25">
      <c r="B43">
        <v>0.25000000000000355</v>
      </c>
      <c r="C43">
        <v>1.02</v>
      </c>
    </row>
    <row r="44" spans="2:5" x14ac:dyDescent="0.25">
      <c r="B44">
        <v>0.30000000000000426</v>
      </c>
      <c r="C44">
        <v>1.0189999999999999</v>
      </c>
    </row>
    <row r="45" spans="2:5" x14ac:dyDescent="0.25">
      <c r="B45">
        <v>0.35000000000000497</v>
      </c>
      <c r="C45">
        <v>1.022</v>
      </c>
    </row>
    <row r="46" spans="2:5" x14ac:dyDescent="0.25">
      <c r="B46">
        <v>0.40000000000000568</v>
      </c>
      <c r="C46">
        <v>1.0169999999999999</v>
      </c>
    </row>
    <row r="47" spans="2:5" x14ac:dyDescent="0.25">
      <c r="B47">
        <v>0.45000000000000639</v>
      </c>
      <c r="C47">
        <v>1.016</v>
      </c>
    </row>
    <row r="48" spans="2:5" x14ac:dyDescent="0.25">
      <c r="B48">
        <v>0.50000000000000711</v>
      </c>
      <c r="C48">
        <v>1.02</v>
      </c>
    </row>
    <row r="49" spans="2:3" x14ac:dyDescent="0.25">
      <c r="B49">
        <v>0.55000000000000782</v>
      </c>
      <c r="C49">
        <v>1.0149999999999999</v>
      </c>
    </row>
    <row r="50" spans="2:3" x14ac:dyDescent="0.25">
      <c r="B50">
        <v>0.60000000000000853</v>
      </c>
      <c r="C50">
        <v>1.0129999999999999</v>
      </c>
    </row>
    <row r="51" spans="2:3" x14ac:dyDescent="0.25">
      <c r="B51">
        <v>0.65000000000000924</v>
      </c>
      <c r="C51">
        <v>1.0149999999999999</v>
      </c>
    </row>
    <row r="52" spans="2:3" x14ac:dyDescent="0.25">
      <c r="B52">
        <v>0.70000000000000995</v>
      </c>
      <c r="C52">
        <v>1.0109999999999999</v>
      </c>
    </row>
    <row r="53" spans="2:3" x14ac:dyDescent="0.25">
      <c r="B53">
        <v>0.75000000000001066</v>
      </c>
      <c r="C53">
        <v>1.0089999999999999</v>
      </c>
    </row>
    <row r="54" spans="2:3" x14ac:dyDescent="0.25">
      <c r="B54">
        <v>0.80000000000001137</v>
      </c>
      <c r="C54">
        <v>1.002</v>
      </c>
    </row>
    <row r="55" spans="2:3" x14ac:dyDescent="0.25">
      <c r="B55">
        <v>0.85000000000001208</v>
      </c>
      <c r="C55">
        <v>1.002</v>
      </c>
    </row>
    <row r="56" spans="2:3" x14ac:dyDescent="0.25">
      <c r="B56">
        <v>0.90000000000001279</v>
      </c>
      <c r="C56">
        <v>1.002</v>
      </c>
    </row>
    <row r="57" spans="2:3" x14ac:dyDescent="0.25">
      <c r="B57">
        <v>0.9500000000000135</v>
      </c>
      <c r="C57">
        <v>0.998</v>
      </c>
    </row>
    <row r="58" spans="2:3" x14ac:dyDescent="0.25">
      <c r="B58">
        <v>1.0000000000000142</v>
      </c>
      <c r="C58">
        <v>0.998</v>
      </c>
    </row>
    <row r="59" spans="2:3" x14ac:dyDescent="0.25">
      <c r="B59">
        <v>1.0500000000000149</v>
      </c>
      <c r="C59">
        <v>0.99399999999999999</v>
      </c>
    </row>
    <row r="60" spans="2:3" x14ac:dyDescent="0.25">
      <c r="B60">
        <v>1.1000000000000156</v>
      </c>
      <c r="C60">
        <v>0.99199999999999999</v>
      </c>
    </row>
    <row r="61" spans="2:3" x14ac:dyDescent="0.25">
      <c r="B61">
        <v>1.1500000000000163</v>
      </c>
      <c r="C61">
        <v>0.99099999999999999</v>
      </c>
    </row>
    <row r="62" spans="2:3" x14ac:dyDescent="0.25">
      <c r="B62">
        <v>1.2000000000000171</v>
      </c>
      <c r="C62">
        <v>0.99099999999999999</v>
      </c>
    </row>
    <row r="63" spans="2:3" x14ac:dyDescent="0.25">
      <c r="B63">
        <v>1.2500000000000178</v>
      </c>
      <c r="C63">
        <v>0.99099999999999999</v>
      </c>
    </row>
    <row r="64" spans="2:3" x14ac:dyDescent="0.25">
      <c r="B64">
        <v>1.3000000000000185</v>
      </c>
      <c r="C64">
        <v>0.98799999999999999</v>
      </c>
    </row>
    <row r="65" spans="2:4" x14ac:dyDescent="0.25">
      <c r="B65">
        <v>1.3500000000000192</v>
      </c>
      <c r="C65">
        <v>0.98599999999999999</v>
      </c>
    </row>
    <row r="66" spans="2:4" x14ac:dyDescent="0.25">
      <c r="B66">
        <v>1.4000000000000199</v>
      </c>
      <c r="C66">
        <v>0.98599999999999999</v>
      </c>
    </row>
    <row r="67" spans="2:4" x14ac:dyDescent="0.25">
      <c r="B67">
        <v>1.4500000000000206</v>
      </c>
      <c r="C67">
        <v>0.98199999999999998</v>
      </c>
    </row>
    <row r="68" spans="2:4" x14ac:dyDescent="0.25">
      <c r="B68">
        <v>1.5000000000000213</v>
      </c>
      <c r="C68">
        <v>0.97599999999999998</v>
      </c>
    </row>
    <row r="73" spans="2:4" x14ac:dyDescent="0.25">
      <c r="D73" t="s">
        <v>6</v>
      </c>
    </row>
    <row r="74" spans="2:4" x14ac:dyDescent="0.25">
      <c r="C74">
        <v>0</v>
      </c>
      <c r="D74">
        <v>1.044</v>
      </c>
    </row>
    <row r="75" spans="2:4" x14ac:dyDescent="0.25">
      <c r="C75">
        <v>5.0000000000000711E-2</v>
      </c>
      <c r="D75">
        <v>1.04</v>
      </c>
    </row>
    <row r="76" spans="2:4" x14ac:dyDescent="0.25">
      <c r="C76">
        <v>0.10000000000000142</v>
      </c>
      <c r="D76">
        <v>1.036</v>
      </c>
    </row>
    <row r="77" spans="2:4" x14ac:dyDescent="0.25">
      <c r="C77">
        <v>0.15000000000000213</v>
      </c>
      <c r="D77">
        <v>1.03</v>
      </c>
    </row>
    <row r="78" spans="2:4" x14ac:dyDescent="0.25">
      <c r="C78">
        <v>0.20000000000000284</v>
      </c>
      <c r="D78">
        <v>1.0229999999999999</v>
      </c>
    </row>
    <row r="79" spans="2:4" x14ac:dyDescent="0.25">
      <c r="C79">
        <v>0.25000000000000355</v>
      </c>
      <c r="D79">
        <v>1.02</v>
      </c>
    </row>
    <row r="80" spans="2:4" x14ac:dyDescent="0.25">
      <c r="C80">
        <v>0.30000000000000426</v>
      </c>
      <c r="D80">
        <v>1.0189999999999999</v>
      </c>
    </row>
    <row r="81" spans="3:4" x14ac:dyDescent="0.25">
      <c r="C81">
        <v>0.35000000000000497</v>
      </c>
      <c r="D81">
        <v>1.022</v>
      </c>
    </row>
    <row r="82" spans="3:4" x14ac:dyDescent="0.25">
      <c r="C82">
        <v>0.40000000000000568</v>
      </c>
      <c r="D82">
        <v>1.0169999999999999</v>
      </c>
    </row>
    <row r="83" spans="3:4" x14ac:dyDescent="0.25">
      <c r="C83">
        <v>0.45000000000000639</v>
      </c>
      <c r="D83">
        <v>1.016</v>
      </c>
    </row>
    <row r="84" spans="3:4" x14ac:dyDescent="0.25">
      <c r="C84">
        <v>0.50000000000000711</v>
      </c>
      <c r="D84">
        <v>1.02</v>
      </c>
    </row>
    <row r="85" spans="3:4" x14ac:dyDescent="0.25">
      <c r="C85">
        <v>0.55000000000000782</v>
      </c>
      <c r="D85">
        <v>1.0149999999999999</v>
      </c>
    </row>
    <row r="86" spans="3:4" x14ac:dyDescent="0.25">
      <c r="C86">
        <v>0.60000000000000853</v>
      </c>
      <c r="D86">
        <v>1.0129999999999999</v>
      </c>
    </row>
    <row r="87" spans="3:4" x14ac:dyDescent="0.25">
      <c r="C87">
        <v>0.65000000000000924</v>
      </c>
      <c r="D87">
        <v>1.0149999999999999</v>
      </c>
    </row>
    <row r="88" spans="3:4" x14ac:dyDescent="0.25">
      <c r="C88">
        <v>0.70000000000000995</v>
      </c>
      <c r="D88">
        <v>1.0109999999999999</v>
      </c>
    </row>
    <row r="89" spans="3:4" x14ac:dyDescent="0.25">
      <c r="C89">
        <v>0.75000000000001066</v>
      </c>
      <c r="D89">
        <v>1.0089999999999999</v>
      </c>
    </row>
    <row r="90" spans="3:4" x14ac:dyDescent="0.25">
      <c r="C90">
        <v>0.80000000000001137</v>
      </c>
      <c r="D90">
        <v>1.002</v>
      </c>
    </row>
    <row r="91" spans="3:4" x14ac:dyDescent="0.25">
      <c r="C91">
        <v>0.85000000000001208</v>
      </c>
      <c r="D91">
        <v>1.002</v>
      </c>
    </row>
    <row r="92" spans="3:4" x14ac:dyDescent="0.25">
      <c r="C92">
        <v>0.90000000000001279</v>
      </c>
      <c r="D92">
        <v>1.002</v>
      </c>
    </row>
    <row r="93" spans="3:4" x14ac:dyDescent="0.25">
      <c r="C93">
        <v>0.9500000000000135</v>
      </c>
      <c r="D93">
        <v>0.998</v>
      </c>
    </row>
    <row r="94" spans="3:4" x14ac:dyDescent="0.25">
      <c r="C94">
        <v>1.0000000000000142</v>
      </c>
      <c r="D94">
        <v>0.998</v>
      </c>
    </row>
    <row r="95" spans="3:4" x14ac:dyDescent="0.25">
      <c r="C95">
        <v>1.0500000000000149</v>
      </c>
      <c r="D95">
        <v>0.99399999999999999</v>
      </c>
    </row>
    <row r="96" spans="3:4" x14ac:dyDescent="0.25">
      <c r="C96">
        <v>1.1000000000000156</v>
      </c>
      <c r="D96">
        <v>0.99199999999999999</v>
      </c>
    </row>
    <row r="97" spans="3:4" x14ac:dyDescent="0.25">
      <c r="C97">
        <v>1.1500000000000163</v>
      </c>
      <c r="D97">
        <v>0.99099999999999999</v>
      </c>
    </row>
    <row r="98" spans="3:4" x14ac:dyDescent="0.25">
      <c r="C98">
        <v>1.2000000000000171</v>
      </c>
      <c r="D98">
        <v>0.99099999999999999</v>
      </c>
    </row>
    <row r="99" spans="3:4" x14ac:dyDescent="0.25">
      <c r="C99">
        <v>1.2500000000000178</v>
      </c>
      <c r="D99">
        <v>0.99099999999999999</v>
      </c>
    </row>
    <row r="100" spans="3:4" x14ac:dyDescent="0.25">
      <c r="C100">
        <v>1.3000000000000185</v>
      </c>
      <c r="D100">
        <v>0.98799999999999999</v>
      </c>
    </row>
    <row r="101" spans="3:4" x14ac:dyDescent="0.25">
      <c r="C101">
        <v>1.3500000000000192</v>
      </c>
      <c r="D101">
        <v>0.98599999999999999</v>
      </c>
    </row>
    <row r="102" spans="3:4" x14ac:dyDescent="0.25">
      <c r="C102">
        <v>1.4000000000000199</v>
      </c>
      <c r="D102">
        <v>0.98599999999999999</v>
      </c>
    </row>
    <row r="103" spans="3:4" x14ac:dyDescent="0.25">
      <c r="C103">
        <v>1.4500000000000206</v>
      </c>
      <c r="D103">
        <v>0.98199999999999998</v>
      </c>
    </row>
    <row r="104" spans="3:4" x14ac:dyDescent="0.25">
      <c r="C104">
        <v>1.5000000000000213</v>
      </c>
      <c r="D104">
        <v>0.97599999999999998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PSG</dc:creator>
  <cp:lastModifiedBy>ismail - [2010]</cp:lastModifiedBy>
  <dcterms:created xsi:type="dcterms:W3CDTF">2016-07-23T02:33:57Z</dcterms:created>
  <dcterms:modified xsi:type="dcterms:W3CDTF">2016-07-28T09:07:20Z</dcterms:modified>
</cp:coreProperties>
</file>